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ablo\Downloads\"/>
    </mc:Choice>
  </mc:AlternateContent>
  <xr:revisionPtr revIDLastSave="0" documentId="13_ncr:1_{99C6BD82-CA53-4681-A2CE-4EF1CAE24B31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Gestión de Residu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4" i="1" l="1"/>
  <c r="D8" i="1"/>
  <c r="D15" i="1" l="1"/>
  <c r="D20" i="1"/>
  <c r="D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15" authorId="0" shapeId="0" xr:uid="{00000000-0006-0000-0000-000001000000}">
      <text>
        <r>
          <rPr>
            <sz val="10"/>
            <rFont val="Arial"/>
            <family val="2"/>
          </rPr>
          <t>Suma de los métodos de disposición = 2,921,559 t. El Informe reporta un volumen total de 2,921,619 t (p. 43); diferencia de 60 t respecto al desglose por método.</t>
        </r>
      </text>
    </comment>
  </commentList>
</comments>
</file>

<file path=xl/sharedStrings.xml><?xml version="1.0" encoding="utf-8"?>
<sst xmlns="http://schemas.openxmlformats.org/spreadsheetml/2006/main" count="35" uniqueCount="20">
  <si>
    <t>Residuos gestionados por método de disposición final (2025)</t>
  </si>
  <si>
    <t>Tipo de residuo</t>
  </si>
  <si>
    <t>Método de gestión</t>
  </si>
  <si>
    <t>Unidad</t>
  </si>
  <si>
    <t>2025 (Ton)</t>
  </si>
  <si>
    <t>Peligrosos</t>
  </si>
  <si>
    <t>Incineración (quema de masa)</t>
  </si>
  <si>
    <t>Ton</t>
  </si>
  <si>
    <t>Inyección en pozos profundos</t>
  </si>
  <si>
    <t>Vertedero</t>
  </si>
  <si>
    <t>Acopio</t>
  </si>
  <si>
    <t>Otros (tratamiento)</t>
  </si>
  <si>
    <t>Subtotal peligrosos</t>
  </si>
  <si>
    <t>No peligrosos</t>
  </si>
  <si>
    <t>Almacenamiento en el sitio</t>
  </si>
  <si>
    <t>Otros</t>
  </si>
  <si>
    <t>Subtotal no peligrosos</t>
  </si>
  <si>
    <t>Total gestionado</t>
  </si>
  <si>
    <t>Composición por tipo de residuo</t>
  </si>
  <si>
    <t>% del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</si>
</sst>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\-??_-;_-@_-"/>
    <numFmt numFmtId="165" formatCode="0.0%"/>
  </numFmts>
  <fonts count="8" x14ac:knownFonts="1">
    <font>
      <sz val="11"/>
      <color theme="1"/>
      <name val="Calibri"/>
      <family val="2"/>
      <charset val="1"/>
    </font>
    <font>
      <b/>
      <sz val="12"/>
      <color rgb="FF8DC63F"/>
      <name val="Arial"/>
      <charset val="1"/>
    </font>
    <font>
      <b/>
      <sz val="11"/>
      <color rgb="FF8DC63F"/>
      <name val="Arial"/>
      <charset val="1"/>
    </font>
    <font>
      <b/>
      <sz val="11"/>
      <color rgb="FFFFFFFF"/>
      <name val="Arial"/>
      <charset val="1"/>
    </font>
    <font>
      <b/>
      <sz val="11"/>
      <color rgb="FF2E9E54"/>
      <name val="Arial"/>
      <charset val="1"/>
    </font>
    <font>
      <sz val="11"/>
      <color rgb="FFFFFFFF"/>
      <name val="Arial"/>
      <charset val="1"/>
    </font>
    <font>
      <b/>
      <sz val="11"/>
      <color rgb="FF000000"/>
      <name val="Arial"/>
      <charset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0662F"/>
        <bgColor rgb="FF1B7A3D"/>
      </patternFill>
    </fill>
    <fill>
      <patternFill patternType="solid">
        <fgColor rgb="FF1B7A3D"/>
        <bgColor rgb="FF10662F"/>
      </patternFill>
    </fill>
    <fill>
      <patternFill patternType="solid">
        <fgColor rgb="FFE5E5E5"/>
        <bgColor rgb="FFCCFFCC"/>
      </patternFill>
    </fill>
    <fill>
      <patternFill patternType="solid">
        <fgColor rgb="FF2E9E54"/>
        <bgColor rgb="FF1B7A3D"/>
      </patternFill>
    </fill>
    <fill>
      <patternFill patternType="solid">
        <fgColor rgb="FF8DC63F"/>
        <bgColor rgb="FF969696"/>
      </patternFill>
    </fill>
  </fills>
  <borders count="4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4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right" vertical="center"/>
    </xf>
    <xf numFmtId="164" fontId="6" fillId="6" borderId="2" xfId="0" applyNumberFormat="1" applyFont="1" applyFill="1" applyBorder="1" applyAlignment="1">
      <alignment horizontal="right" vertical="center"/>
    </xf>
    <xf numFmtId="165" fontId="5" fillId="5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7A3D"/>
      <rgbColor rgb="FF000080"/>
      <rgbColor rgb="FF808000"/>
      <rgbColor rgb="FF800080"/>
      <rgbColor rgb="FF10662F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E5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DC63F"/>
      <rgbColor rgb="FFFFCC00"/>
      <rgbColor rgb="FFFF9900"/>
      <rgbColor rgb="FFFF6600"/>
      <rgbColor rgb="FF666666"/>
      <rgbColor rgb="FF969696"/>
      <rgbColor rgb="FF003366"/>
      <rgbColor rgb="FF2E9E54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tabSelected="1" topLeftCell="A9" zoomScaleNormal="100" workbookViewId="0">
      <selection activeCell="A22" sqref="A22:XFD22"/>
    </sheetView>
  </sheetViews>
  <sheetFormatPr defaultColWidth="8.6328125" defaultRowHeight="14.5" x14ac:dyDescent="0.35"/>
  <cols>
    <col min="1" max="1" width="16" customWidth="1"/>
    <col min="2" max="2" width="30" customWidth="1"/>
    <col min="3" max="3" width="12" customWidth="1"/>
    <col min="4" max="4" width="16" customWidth="1"/>
  </cols>
  <sheetData>
    <row r="1" spans="1:4" ht="25.5" customHeight="1" x14ac:dyDescent="0.35">
      <c r="A1" s="5" t="s">
        <v>0</v>
      </c>
      <c r="B1" s="5"/>
      <c r="C1" s="5"/>
      <c r="D1" s="5"/>
    </row>
    <row r="2" spans="1:4" x14ac:dyDescent="0.35">
      <c r="A2" s="6" t="s">
        <v>1</v>
      </c>
      <c r="B2" s="6" t="s">
        <v>2</v>
      </c>
      <c r="C2" s="6" t="s">
        <v>3</v>
      </c>
      <c r="D2" s="6" t="s">
        <v>4</v>
      </c>
    </row>
    <row r="3" spans="1:4" ht="26.9" customHeight="1" x14ac:dyDescent="0.35">
      <c r="A3" s="4" t="s">
        <v>5</v>
      </c>
      <c r="B3" s="7" t="s">
        <v>6</v>
      </c>
      <c r="C3" s="8" t="s">
        <v>7</v>
      </c>
      <c r="D3" s="9">
        <v>133</v>
      </c>
    </row>
    <row r="4" spans="1:4" x14ac:dyDescent="0.35">
      <c r="A4" s="4"/>
      <c r="B4" s="7" t="s">
        <v>8</v>
      </c>
      <c r="C4" s="8" t="s">
        <v>7</v>
      </c>
      <c r="D4" s="9">
        <v>0</v>
      </c>
    </row>
    <row r="5" spans="1:4" x14ac:dyDescent="0.35">
      <c r="A5" s="4"/>
      <c r="B5" s="7" t="s">
        <v>9</v>
      </c>
      <c r="C5" s="8" t="s">
        <v>7</v>
      </c>
      <c r="D5" s="9">
        <v>53699</v>
      </c>
    </row>
    <row r="6" spans="1:4" x14ac:dyDescent="0.35">
      <c r="A6" s="4"/>
      <c r="B6" s="7" t="s">
        <v>10</v>
      </c>
      <c r="C6" s="8" t="s">
        <v>7</v>
      </c>
      <c r="D6" s="9">
        <v>38032</v>
      </c>
    </row>
    <row r="7" spans="1:4" x14ac:dyDescent="0.35">
      <c r="A7" s="4"/>
      <c r="B7" s="7" t="s">
        <v>11</v>
      </c>
      <c r="C7" s="8" t="s">
        <v>7</v>
      </c>
      <c r="D7" s="9">
        <v>72239</v>
      </c>
    </row>
    <row r="8" spans="1:4" x14ac:dyDescent="0.35">
      <c r="A8" s="3" t="s">
        <v>12</v>
      </c>
      <c r="B8" s="3"/>
      <c r="C8" s="3"/>
      <c r="D8" s="10">
        <f>SUM(D3:D7)</f>
        <v>164103</v>
      </c>
    </row>
    <row r="9" spans="1:4" ht="26.9" customHeight="1" x14ac:dyDescent="0.35">
      <c r="A9" s="4" t="s">
        <v>13</v>
      </c>
      <c r="B9" s="7" t="s">
        <v>6</v>
      </c>
      <c r="C9" s="8" t="s">
        <v>7</v>
      </c>
      <c r="D9" s="9">
        <v>0</v>
      </c>
    </row>
    <row r="10" spans="1:4" x14ac:dyDescent="0.35">
      <c r="A10" s="4"/>
      <c r="B10" s="7" t="s">
        <v>8</v>
      </c>
      <c r="C10" s="8" t="s">
        <v>7</v>
      </c>
      <c r="D10" s="9">
        <v>0</v>
      </c>
    </row>
    <row r="11" spans="1:4" x14ac:dyDescent="0.35">
      <c r="A11" s="4"/>
      <c r="B11" s="7" t="s">
        <v>9</v>
      </c>
      <c r="C11" s="8" t="s">
        <v>7</v>
      </c>
      <c r="D11" s="9">
        <v>2757456</v>
      </c>
    </row>
    <row r="12" spans="1:4" x14ac:dyDescent="0.35">
      <c r="A12" s="4"/>
      <c r="B12" s="7" t="s">
        <v>14</v>
      </c>
      <c r="C12" s="8" t="s">
        <v>7</v>
      </c>
      <c r="D12" s="9">
        <v>0</v>
      </c>
    </row>
    <row r="13" spans="1:4" x14ac:dyDescent="0.35">
      <c r="A13" s="4"/>
      <c r="B13" s="7" t="s">
        <v>15</v>
      </c>
      <c r="C13" s="8" t="s">
        <v>7</v>
      </c>
      <c r="D13" s="9">
        <v>0</v>
      </c>
    </row>
    <row r="14" spans="1:4" x14ac:dyDescent="0.35">
      <c r="A14" s="3" t="s">
        <v>16</v>
      </c>
      <c r="B14" s="3"/>
      <c r="C14" s="3"/>
      <c r="D14" s="10">
        <f>SUM(D9:D13)</f>
        <v>2757456</v>
      </c>
    </row>
    <row r="15" spans="1:4" x14ac:dyDescent="0.35">
      <c r="A15" s="3" t="s">
        <v>17</v>
      </c>
      <c r="B15" s="3"/>
      <c r="C15" s="3"/>
      <c r="D15" s="10">
        <f>D8+D14</f>
        <v>2921559</v>
      </c>
    </row>
    <row r="17" spans="1:4" ht="15.5" x14ac:dyDescent="0.35">
      <c r="A17" s="5" t="s">
        <v>18</v>
      </c>
      <c r="B17" s="5"/>
      <c r="C17" s="5"/>
      <c r="D17" s="5"/>
    </row>
    <row r="18" spans="1:4" ht="15" customHeight="1" x14ac:dyDescent="0.35">
      <c r="A18" s="2" t="s">
        <v>1</v>
      </c>
      <c r="B18" s="2"/>
      <c r="C18" s="2"/>
      <c r="D18" s="6" t="s">
        <v>19</v>
      </c>
    </row>
    <row r="19" spans="1:4" ht="15" customHeight="1" x14ac:dyDescent="0.35">
      <c r="A19" s="1" t="s">
        <v>5</v>
      </c>
      <c r="B19" s="1"/>
      <c r="C19" s="1"/>
      <c r="D19" s="11">
        <f>D8/D15</f>
        <v>5.6169668317497611E-2</v>
      </c>
    </row>
    <row r="20" spans="1:4" ht="15" customHeight="1" x14ac:dyDescent="0.35">
      <c r="A20" s="1" t="s">
        <v>13</v>
      </c>
      <c r="B20" s="1"/>
      <c r="C20" s="1"/>
      <c r="D20" s="11">
        <f>D14/D15</f>
        <v>0.94383033168250241</v>
      </c>
    </row>
  </sheetData>
  <mergeCells count="10">
    <mergeCell ref="A15:C15"/>
    <mergeCell ref="A17:D17"/>
    <mergeCell ref="A18:C18"/>
    <mergeCell ref="A19:C19"/>
    <mergeCell ref="A20:C20"/>
    <mergeCell ref="A1:D1"/>
    <mergeCell ref="A3:A7"/>
    <mergeCell ref="A8:C8"/>
    <mergeCell ref="A9:A13"/>
    <mergeCell ref="A14:C14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Gestión de Residuos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PASA_Gestion_de_Residuos.xlsx</dc:title>
  <dc:subject/>
  <dc:creator>Pablo Domínguez</dc:creator>
  <dc:description/>
  <cp:lastModifiedBy>Pablo Dominguez</cp:lastModifiedBy>
  <cp:revision>0</cp:revision>
  <dcterms:created xsi:type="dcterms:W3CDTF">2026-09-11T20:37:50Z</dcterms:created>
  <dcterms:modified xsi:type="dcterms:W3CDTF">2026-09-11T20:43:12Z</dcterms:modified>
  <dc:language>en-US</dc:language>
</cp:coreProperties>
</file>